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IT-FS6\PlanDevTran\TransportationPlanning\WMPO ENGINEERING\FED DA FUNDS\APPLICATIONS\FY 26 STBGP\Final Application Documents\"/>
    </mc:Choice>
  </mc:AlternateContent>
  <xr:revisionPtr revIDLastSave="0" documentId="13_ncr:1_{A8C40E70-41DB-4E92-81FB-145E75B7988B}" xr6:coauthVersionLast="47" xr6:coauthVersionMax="47" xr10:uidLastSave="{00000000-0000-0000-0000-000000000000}"/>
  <bookViews>
    <workbookView xWindow="-120" yWindow="-120" windowWidth="29040" windowHeight="15840" xr2:uid="{C06DE6DD-778F-41CB-88D1-9C1547A57A95}"/>
  </bookViews>
  <sheets>
    <sheet name="Rubric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4" l="1"/>
</calcChain>
</file>

<file path=xl/sharedStrings.xml><?xml version="1.0" encoding="utf-8"?>
<sst xmlns="http://schemas.openxmlformats.org/spreadsheetml/2006/main" count="56" uniqueCount="55">
  <si>
    <t>1 to 5</t>
  </si>
  <si>
    <t>6 to 10</t>
  </si>
  <si>
    <t>10+</t>
  </si>
  <si>
    <t>Upgrades to existing infrastructure</t>
  </si>
  <si>
    <t>New infrastructure</t>
  </si>
  <si>
    <t>Reported Crashes 
&amp; Accidents</t>
  </si>
  <si>
    <t>Crash
Severity</t>
  </si>
  <si>
    <t>Closing
Gaps</t>
  </si>
  <si>
    <t>Increasing
Connectivity</t>
  </si>
  <si>
    <t>ITS</t>
  </si>
  <si>
    <t>Improves data collection, analysis, or technology (Y/N)</t>
  </si>
  <si>
    <t>Provides Redundancy (Y/N)</t>
  </si>
  <si>
    <t>Right of Way Acquistion</t>
  </si>
  <si>
    <t>Construction</t>
  </si>
  <si>
    <t>Greater than 30% local match</t>
  </si>
  <si>
    <t>Does it connect (Y/N)</t>
  </si>
  <si>
    <t>Located/connects to a TAZ with high employment</t>
  </si>
  <si>
    <t>Projects serves more than one mode of transportation (Y/N)</t>
  </si>
  <si>
    <t>Gap is greater than 1/8 mile</t>
  </si>
  <si>
    <t>Gap is less than 1/8 mile</t>
  </si>
  <si>
    <t>Sibling project of prior WMPO or STIP funded project (Y/N)</t>
  </si>
  <si>
    <t>Safety
(30 Points)</t>
  </si>
  <si>
    <t>Criteria</t>
  </si>
  <si>
    <t>Attribute</t>
  </si>
  <si>
    <t>Fair
(20 Points)</t>
  </si>
  <si>
    <t>Connected
(25 Points)</t>
  </si>
  <si>
    <t>Resilient
(15 Points)</t>
  </si>
  <si>
    <t>Proactive
(10 Points)</t>
  </si>
  <si>
    <t>Multi-Modal</t>
  </si>
  <si>
    <t>Project Phase</t>
  </si>
  <si>
    <t>Local Match</t>
  </si>
  <si>
    <t>Connects to Park or
Greenspace</t>
  </si>
  <si>
    <t>Expands Prior
Project</t>
  </si>
  <si>
    <t>Data &amp;
Technology</t>
  </si>
  <si>
    <t>Redundancy</t>
  </si>
  <si>
    <t>MTP 2050
Goal</t>
  </si>
  <si>
    <t>Safety
Upgrade/ Install</t>
  </si>
  <si>
    <t>Points</t>
  </si>
  <si>
    <t>Maximum Points</t>
  </si>
  <si>
    <t>Applicant Score</t>
  </si>
  <si>
    <t>TOTAL</t>
  </si>
  <si>
    <t>Reported severe injuries (Y/N)</t>
  </si>
  <si>
    <t>Reported fatalities (Y/N)</t>
  </si>
  <si>
    <t>K and/or A</t>
  </si>
  <si>
    <t>B and/or C</t>
  </si>
  <si>
    <t>Approved/Adopted Plan</t>
  </si>
  <si>
    <t>Supports approved development (Y/N)</t>
  </si>
  <si>
    <t>21% to 30% local match</t>
  </si>
  <si>
    <t>Property Damage</t>
  </si>
  <si>
    <t>ITS components (Y/N)</t>
  </si>
  <si>
    <t>Does the project remove or cross a geographic or human made barrier? (Y/N)</t>
  </si>
  <si>
    <t>Located within a 1/4 mile radius of a grocery store
and/or medical facility</t>
  </si>
  <si>
    <t>Located within a 1/4 mile radius of a school (K-12 or higher education), library, and/or government services</t>
  </si>
  <si>
    <t>Project Location</t>
  </si>
  <si>
    <t>Located within a 1/4 mile radius of transit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</si>
</sst>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29AAE1"/>
        <bgColor indexed="64"/>
      </patternFill>
    </fill>
    <fill>
      <patternFill patternType="solid">
        <fgColor rgb="FFFBB04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 wrapText="1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4" borderId="1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B040"/>
      <color rgb="FF29AA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03A97-4F27-4330-BFF4-39ADD527414B}">
  <sheetPr>
    <pageSetUpPr fitToPage="1"/>
  </sheetPr>
  <dimension ref="A1:F30"/>
  <sheetViews>
    <sheetView tabSelected="1" zoomScaleNormal="100" workbookViewId="0">
      <selection activeCell="F25" sqref="F25"/>
    </sheetView>
  </sheetViews>
  <sheetFormatPr defaultColWidth="9.140625" defaultRowHeight="15" x14ac:dyDescent="0.25"/>
  <cols>
    <col min="1" max="1" width="18.5703125" style="66" customWidth="1"/>
    <col min="2" max="2" width="18.42578125" style="66" customWidth="1"/>
    <col min="3" max="3" width="12.85546875" style="66" customWidth="1"/>
    <col min="4" max="4" width="54.5703125" style="66" bestFit="1" customWidth="1"/>
    <col min="5" max="5" width="10.140625" style="66" bestFit="1" customWidth="1"/>
    <col min="6" max="6" width="13.42578125" style="9" customWidth="1"/>
    <col min="7" max="16384" width="9.140625" style="9"/>
  </cols>
  <sheetData>
    <row r="1" spans="1:6" ht="32.25" thickBot="1" x14ac:dyDescent="0.3">
      <c r="A1" s="10" t="s">
        <v>35</v>
      </c>
      <c r="B1" s="11" t="s">
        <v>22</v>
      </c>
      <c r="C1" s="12" t="s">
        <v>38</v>
      </c>
      <c r="D1" s="13" t="s">
        <v>23</v>
      </c>
      <c r="E1" s="14" t="s">
        <v>37</v>
      </c>
      <c r="F1" s="67" t="s">
        <v>39</v>
      </c>
    </row>
    <row r="2" spans="1:6" x14ac:dyDescent="0.25">
      <c r="A2" s="15" t="s">
        <v>21</v>
      </c>
      <c r="B2" s="16" t="s">
        <v>5</v>
      </c>
      <c r="C2" s="17">
        <v>10</v>
      </c>
      <c r="D2" s="18" t="s">
        <v>0</v>
      </c>
      <c r="E2" s="19">
        <v>2</v>
      </c>
      <c r="F2" s="2"/>
    </row>
    <row r="3" spans="1:6" x14ac:dyDescent="0.25">
      <c r="A3" s="20"/>
      <c r="B3" s="21"/>
      <c r="C3" s="22"/>
      <c r="D3" s="23" t="s">
        <v>1</v>
      </c>
      <c r="E3" s="24">
        <v>3</v>
      </c>
      <c r="F3" s="3"/>
    </row>
    <row r="4" spans="1:6" x14ac:dyDescent="0.25">
      <c r="A4" s="20"/>
      <c r="B4" s="21"/>
      <c r="C4" s="22"/>
      <c r="D4" s="23" t="s">
        <v>2</v>
      </c>
      <c r="E4" s="24">
        <v>5</v>
      </c>
      <c r="F4" s="3"/>
    </row>
    <row r="5" spans="1:6" x14ac:dyDescent="0.25">
      <c r="A5" s="20"/>
      <c r="B5" s="21"/>
      <c r="C5" s="22"/>
      <c r="D5" s="23" t="s">
        <v>41</v>
      </c>
      <c r="E5" s="24">
        <v>2</v>
      </c>
      <c r="F5" s="3"/>
    </row>
    <row r="6" spans="1:6" x14ac:dyDescent="0.25">
      <c r="A6" s="20"/>
      <c r="B6" s="21"/>
      <c r="C6" s="22"/>
      <c r="D6" s="23" t="s">
        <v>42</v>
      </c>
      <c r="E6" s="24">
        <v>3</v>
      </c>
      <c r="F6" s="3"/>
    </row>
    <row r="7" spans="1:6" x14ac:dyDescent="0.25">
      <c r="A7" s="20"/>
      <c r="B7" s="25" t="s">
        <v>6</v>
      </c>
      <c r="C7" s="26">
        <v>10</v>
      </c>
      <c r="D7" s="27" t="s">
        <v>43</v>
      </c>
      <c r="E7" s="28">
        <v>6</v>
      </c>
      <c r="F7" s="4"/>
    </row>
    <row r="8" spans="1:6" x14ac:dyDescent="0.25">
      <c r="A8" s="20"/>
      <c r="B8" s="29"/>
      <c r="C8" s="26"/>
      <c r="D8" s="27" t="s">
        <v>44</v>
      </c>
      <c r="E8" s="28">
        <v>4</v>
      </c>
      <c r="F8" s="4"/>
    </row>
    <row r="9" spans="1:6" x14ac:dyDescent="0.25">
      <c r="A9" s="20"/>
      <c r="B9" s="29"/>
      <c r="C9" s="26"/>
      <c r="D9" s="27" t="s">
        <v>48</v>
      </c>
      <c r="E9" s="28">
        <v>2</v>
      </c>
      <c r="F9" s="4"/>
    </row>
    <row r="10" spans="1:6" x14ac:dyDescent="0.25">
      <c r="A10" s="20"/>
      <c r="B10" s="30" t="s">
        <v>36</v>
      </c>
      <c r="C10" s="22">
        <v>10</v>
      </c>
      <c r="D10" s="23" t="s">
        <v>4</v>
      </c>
      <c r="E10" s="24">
        <v>10</v>
      </c>
      <c r="F10" s="3"/>
    </row>
    <row r="11" spans="1:6" ht="18" customHeight="1" thickBot="1" x14ac:dyDescent="0.3">
      <c r="A11" s="20"/>
      <c r="B11" s="21"/>
      <c r="C11" s="22"/>
      <c r="D11" s="23" t="s">
        <v>3</v>
      </c>
      <c r="E11" s="24">
        <v>5</v>
      </c>
      <c r="F11" s="3"/>
    </row>
    <row r="12" spans="1:6" ht="30" customHeight="1" x14ac:dyDescent="0.25">
      <c r="A12" s="31" t="s">
        <v>24</v>
      </c>
      <c r="B12" s="32" t="s">
        <v>53</v>
      </c>
      <c r="C12" s="33">
        <v>10</v>
      </c>
      <c r="D12" s="34" t="s">
        <v>50</v>
      </c>
      <c r="E12" s="35">
        <v>10</v>
      </c>
      <c r="F12" s="5"/>
    </row>
    <row r="13" spans="1:6" ht="15" customHeight="1" x14ac:dyDescent="0.25">
      <c r="A13" s="36"/>
      <c r="B13" s="37" t="s">
        <v>8</v>
      </c>
      <c r="C13" s="38">
        <v>10</v>
      </c>
      <c r="D13" s="23" t="s">
        <v>16</v>
      </c>
      <c r="E13" s="24">
        <v>3</v>
      </c>
      <c r="F13" s="3"/>
    </row>
    <row r="14" spans="1:6" ht="30" customHeight="1" x14ac:dyDescent="0.25">
      <c r="A14" s="36"/>
      <c r="B14" s="39"/>
      <c r="C14" s="40"/>
      <c r="D14" s="41" t="s">
        <v>51</v>
      </c>
      <c r="E14" s="24">
        <v>3</v>
      </c>
      <c r="F14" s="3"/>
    </row>
    <row r="15" spans="1:6" ht="28.5" customHeight="1" x14ac:dyDescent="0.25">
      <c r="A15" s="36"/>
      <c r="B15" s="39"/>
      <c r="C15" s="40"/>
      <c r="D15" s="41" t="s">
        <v>52</v>
      </c>
      <c r="E15" s="24">
        <v>2</v>
      </c>
      <c r="F15" s="3"/>
    </row>
    <row r="16" spans="1:6" ht="14.25" customHeight="1" thickBot="1" x14ac:dyDescent="0.3">
      <c r="A16" s="42"/>
      <c r="B16" s="43"/>
      <c r="C16" s="40"/>
      <c r="D16" s="23" t="s">
        <v>54</v>
      </c>
      <c r="E16" s="24">
        <v>2</v>
      </c>
      <c r="F16" s="3"/>
    </row>
    <row r="17" spans="1:6" ht="30" x14ac:dyDescent="0.25">
      <c r="A17" s="44" t="s">
        <v>25</v>
      </c>
      <c r="B17" s="32" t="s">
        <v>31</v>
      </c>
      <c r="C17" s="33">
        <v>5</v>
      </c>
      <c r="D17" s="33" t="s">
        <v>15</v>
      </c>
      <c r="E17" s="35">
        <v>5</v>
      </c>
      <c r="F17" s="5"/>
    </row>
    <row r="18" spans="1:6" x14ac:dyDescent="0.25">
      <c r="A18" s="20"/>
      <c r="B18" s="30" t="s">
        <v>7</v>
      </c>
      <c r="C18" s="45">
        <v>5</v>
      </c>
      <c r="D18" s="23" t="s">
        <v>18</v>
      </c>
      <c r="E18" s="24">
        <v>5</v>
      </c>
      <c r="F18" s="3"/>
    </row>
    <row r="19" spans="1:6" x14ac:dyDescent="0.25">
      <c r="A19" s="20"/>
      <c r="B19" s="21"/>
      <c r="C19" s="45"/>
      <c r="D19" s="23" t="s">
        <v>19</v>
      </c>
      <c r="E19" s="24">
        <v>2</v>
      </c>
      <c r="F19" s="3"/>
    </row>
    <row r="20" spans="1:6" ht="30" x14ac:dyDescent="0.25">
      <c r="A20" s="20"/>
      <c r="B20" s="46" t="s">
        <v>32</v>
      </c>
      <c r="C20" s="27">
        <v>5</v>
      </c>
      <c r="D20" s="27" t="s">
        <v>20</v>
      </c>
      <c r="E20" s="28">
        <v>5</v>
      </c>
      <c r="F20" s="4"/>
    </row>
    <row r="21" spans="1:6" x14ac:dyDescent="0.25">
      <c r="A21" s="20"/>
      <c r="B21" s="47" t="s">
        <v>28</v>
      </c>
      <c r="C21" s="23">
        <v>5</v>
      </c>
      <c r="D21" s="23" t="s">
        <v>17</v>
      </c>
      <c r="E21" s="24">
        <v>5</v>
      </c>
      <c r="F21" s="3"/>
    </row>
    <row r="22" spans="1:6" ht="30.75" thickBot="1" x14ac:dyDescent="0.3">
      <c r="A22" s="48"/>
      <c r="B22" s="49" t="s">
        <v>45</v>
      </c>
      <c r="C22" s="50">
        <v>5</v>
      </c>
      <c r="D22" s="50" t="s">
        <v>46</v>
      </c>
      <c r="E22" s="51">
        <v>5</v>
      </c>
      <c r="F22" s="7"/>
    </row>
    <row r="23" spans="1:6" x14ac:dyDescent="0.25">
      <c r="A23" s="44" t="s">
        <v>26</v>
      </c>
      <c r="B23" s="52" t="s">
        <v>9</v>
      </c>
      <c r="C23" s="53">
        <v>5</v>
      </c>
      <c r="D23" s="53" t="s">
        <v>49</v>
      </c>
      <c r="E23" s="54">
        <v>5</v>
      </c>
      <c r="F23" s="8"/>
    </row>
    <row r="24" spans="1:6" ht="30" x14ac:dyDescent="0.25">
      <c r="A24" s="20"/>
      <c r="B24" s="46" t="s">
        <v>33</v>
      </c>
      <c r="C24" s="27">
        <v>5</v>
      </c>
      <c r="D24" s="27" t="s">
        <v>10</v>
      </c>
      <c r="E24" s="28">
        <v>5</v>
      </c>
      <c r="F24" s="4"/>
    </row>
    <row r="25" spans="1:6" ht="15.75" thickBot="1" x14ac:dyDescent="0.3">
      <c r="A25" s="48"/>
      <c r="B25" s="55" t="s">
        <v>34</v>
      </c>
      <c r="C25" s="56">
        <v>5</v>
      </c>
      <c r="D25" s="56" t="s">
        <v>11</v>
      </c>
      <c r="E25" s="57">
        <v>5</v>
      </c>
      <c r="F25" s="6"/>
    </row>
    <row r="26" spans="1:6" x14ac:dyDescent="0.25">
      <c r="A26" s="44" t="s">
        <v>27</v>
      </c>
      <c r="B26" s="58" t="s">
        <v>29</v>
      </c>
      <c r="C26" s="59">
        <v>5</v>
      </c>
      <c r="D26" s="33" t="s">
        <v>12</v>
      </c>
      <c r="E26" s="35">
        <v>3</v>
      </c>
      <c r="F26" s="5"/>
    </row>
    <row r="27" spans="1:6" x14ac:dyDescent="0.25">
      <c r="A27" s="20"/>
      <c r="B27" s="29"/>
      <c r="C27" s="60"/>
      <c r="D27" s="27" t="s">
        <v>13</v>
      </c>
      <c r="E27" s="28">
        <v>5</v>
      </c>
      <c r="F27" s="4"/>
    </row>
    <row r="28" spans="1:6" x14ac:dyDescent="0.25">
      <c r="A28" s="20"/>
      <c r="B28" s="21" t="s">
        <v>30</v>
      </c>
      <c r="C28" s="45">
        <v>5</v>
      </c>
      <c r="D28" s="23" t="s">
        <v>47</v>
      </c>
      <c r="E28" s="24">
        <v>2</v>
      </c>
      <c r="F28" s="3"/>
    </row>
    <row r="29" spans="1:6" ht="15.75" thickBot="1" x14ac:dyDescent="0.3">
      <c r="A29" s="48"/>
      <c r="B29" s="61"/>
      <c r="C29" s="62"/>
      <c r="D29" s="56" t="s">
        <v>14</v>
      </c>
      <c r="E29" s="57">
        <v>5</v>
      </c>
      <c r="F29" s="6"/>
    </row>
    <row r="30" spans="1:6" x14ac:dyDescent="0.25">
      <c r="A30" s="63"/>
      <c r="B30" s="64" t="s">
        <v>40</v>
      </c>
      <c r="C30" s="65">
        <v>100</v>
      </c>
      <c r="D30" s="63"/>
      <c r="E30" s="63" t="s">
        <v>40</v>
      </c>
      <c r="F30" s="1">
        <f>SUM(F2:F29)</f>
        <v>0</v>
      </c>
    </row>
  </sheetData>
  <sheetProtection algorithmName="SHA-512" hashValue="MwPFNrYw/hRyP/BbwncgCj6dt5vDLcSVGjDF4b2M0mN9gWJTKPGljaU/G+vAf38Pr+HmlJW+wEWQUWOjt3qdQg==" saltValue="NsmryM7EFrJ+Gvo0wTZsPw==" spinCount="100000" sheet="1" objects="1" scenarios="1" selectLockedCells="1"/>
  <mergeCells count="19">
    <mergeCell ref="B26:B27"/>
    <mergeCell ref="C26:C27"/>
    <mergeCell ref="B28:B29"/>
    <mergeCell ref="C28:C29"/>
    <mergeCell ref="A2:A11"/>
    <mergeCell ref="A17:A22"/>
    <mergeCell ref="A23:A25"/>
    <mergeCell ref="A26:A29"/>
    <mergeCell ref="B18:B19"/>
    <mergeCell ref="C18:C19"/>
    <mergeCell ref="B10:B11"/>
    <mergeCell ref="C10:C11"/>
    <mergeCell ref="B13:B16"/>
    <mergeCell ref="A12:A16"/>
    <mergeCell ref="B2:B6"/>
    <mergeCell ref="C2:C6"/>
    <mergeCell ref="B7:B9"/>
    <mergeCell ref="C7:C9"/>
    <mergeCell ref="C13:C16"/>
  </mergeCells>
  <conditionalFormatting sqref="F30">
    <cfRule type="cellIs" dxfId="0" priority="1" operator="greaterThan">
      <formula>100</formula>
    </cfRule>
  </conditionalFormatting>
  <dataValidations count="5">
    <dataValidation type="whole" operator="equal" allowBlank="1" showInputMessage="1" showErrorMessage="1" sqref="F2 F19 F28 F9 F14 F15 F16" xr:uid="{A601D88F-EAD2-4C12-B0C7-230F9FB97DF4}">
      <formula1>2</formula1>
    </dataValidation>
    <dataValidation type="whole" operator="equal" allowBlank="1" showInputMessage="1" showErrorMessage="1" sqref="F3 F11 F26" xr:uid="{42CC3832-7304-430C-AA08-02F05EFB1071}">
      <formula1>3</formula1>
    </dataValidation>
    <dataValidation type="whole" operator="equal" allowBlank="1" showInputMessage="1" showErrorMessage="1" sqref="F13 F8" xr:uid="{6112BAB0-576A-4EDF-9521-A13FE98DC6B2}">
      <formula1>4</formula1>
    </dataValidation>
    <dataValidation type="whole" operator="equal" allowBlank="1" showInputMessage="1" showErrorMessage="1" sqref="F7" xr:uid="{AA59081E-19A6-4C98-9E4F-81F67AA60CFA}">
      <formula1>6</formula1>
    </dataValidation>
    <dataValidation type="whole" operator="equal" allowBlank="1" showInputMessage="1" showErrorMessage="1" sqref="F10 F12 F17 F20 F21 F22 F23 F24 F25 F27 F29 F4:F6" xr:uid="{B7C45436-7515-4D3F-8B6E-7B9581EAEBA6}">
      <formula1>5</formula1>
    </dataValidation>
  </dataValidation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Rubric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Cerza</dc:creator>
  <cp:lastModifiedBy>Krysden Burden</cp:lastModifiedBy>
  <cp:lastPrinted>2025-05-30T19:39:02Z</cp:lastPrinted>
  <dcterms:created xsi:type="dcterms:W3CDTF">2025-05-02T11:34:38Z</dcterms:created>
  <dcterms:modified xsi:type="dcterms:W3CDTF">2025-06-24T18:50:39Z</dcterms:modified>
</cp:coreProperties>
</file>